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<sst xmlns="http://schemas.openxmlformats.org/spreadsheetml/2006/main" count="102" uniqueCount="85">
  <si>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Załącznik nr 1 do Uchwały Rady Miejskiej w Barlinku</t>
  </si>
  <si>
    <t>Nr LVI/432 z dnia 26 października 2006 r.</t>
  </si>
  <si>
    <t>Wieloletni plan inwestycji gospodarki wodno-ściekowej SPÓŁKI WODNEJ "PŁONIA" w Barlinku</t>
  </si>
  <si>
    <t>na lata 2006 - 2011  w tyś. zł</t>
  </si>
  <si>
    <t>Lp.</t>
  </si>
  <si>
    <t>Miejscowość</t>
  </si>
  <si>
    <t>Zakres rzeczowy inwestycji</t>
  </si>
  <si>
    <t>Koszty inwestycji</t>
  </si>
  <si>
    <t>Nakłady w latach</t>
  </si>
  <si>
    <t>Koszt - źródła finansowania</t>
  </si>
  <si>
    <t>własne</t>
  </si>
  <si>
    <t>gmina</t>
  </si>
  <si>
    <t>zewnątrz</t>
  </si>
  <si>
    <t>1.</t>
  </si>
  <si>
    <t>Barlinek Górny taras</t>
  </si>
  <si>
    <t xml:space="preserve">wymiana sieci wodociągowej fi 150 i 200 na dł. 200 mb </t>
  </si>
  <si>
    <t>2.</t>
  </si>
  <si>
    <t>Barlinek Flukowskiego</t>
  </si>
  <si>
    <t>modernizacja przepomp. ścieków</t>
  </si>
  <si>
    <t>3.</t>
  </si>
  <si>
    <t>Dzikowo  N.Dziedzina Strąpie</t>
  </si>
  <si>
    <t xml:space="preserve">wybór koncepcji + dokumentacja na sieć Dzikowo - Nowa Dziedzina           </t>
  </si>
  <si>
    <t>4.</t>
  </si>
  <si>
    <t>bud. sieci wodociągowej fi 110 na dł. 4 000 mb  z Dzikowa do Nowej Dziedziny (alt SUW N.Dziedzina)</t>
  </si>
  <si>
    <t>5.</t>
  </si>
  <si>
    <t xml:space="preserve">Dzikowo  </t>
  </si>
  <si>
    <t>modernizacja SUW - automatyzacja procesów technologicznych, zbiornik wody surowej + dokumentacja</t>
  </si>
  <si>
    <t>6.</t>
  </si>
  <si>
    <t>Moczkowo</t>
  </si>
  <si>
    <t>zakup SUW z Bometu Barlinek - modernizacja + sieć fi 160 dł 1500m alt.moder.SUW Moczkowo+ bud.sieci do Moczkowa</t>
  </si>
  <si>
    <t>7.</t>
  </si>
  <si>
    <t>Mostkowo - Podgórze</t>
  </si>
  <si>
    <t>modernizacja SUW - automatyka + odwiert studzienny. Likwidacja SUW Podgórze, budowa sieci wod.fi 110 Mostkowo - Podgórze dł. 2500m wymiana rur z azbestu 2067m</t>
  </si>
  <si>
    <t>8.</t>
  </si>
  <si>
    <r>
      <t xml:space="preserve"> </t>
    </r>
    <r>
      <rPr>
        <b/>
        <sz val="8"/>
        <rFont val="Times New Roman"/>
        <family val="1"/>
      </rPr>
      <t>Kornatka</t>
    </r>
  </si>
  <si>
    <t xml:space="preserve">bud. sieci wodoc. fi 110 dł. 690 mb </t>
  </si>
  <si>
    <t>9.</t>
  </si>
  <si>
    <t>Mostkowo</t>
  </si>
  <si>
    <t xml:space="preserve">wykon. sieci wodoc. fi 90 dł 361 </t>
  </si>
  <si>
    <t>10.</t>
  </si>
  <si>
    <t>wym. sieci wodoc. Fi 90 dł 500 mb do oś. domków</t>
  </si>
  <si>
    <t>11.</t>
  </si>
  <si>
    <t>Niepołcko</t>
  </si>
  <si>
    <t>bud. ruruciagu z Chrapowa do Niepołcka fi 110 dł 1000 mb</t>
  </si>
  <si>
    <t>12.</t>
  </si>
  <si>
    <t>Jaromierki</t>
  </si>
  <si>
    <t>bud. sieci wodoc. fi 110 dł. 500 mb   + projekt</t>
  </si>
  <si>
    <t>13.</t>
  </si>
  <si>
    <t>Wilcze</t>
  </si>
  <si>
    <t>instalacja urządzeń uzdatniania wody</t>
  </si>
  <si>
    <t>14.</t>
  </si>
  <si>
    <t>Krzynka</t>
  </si>
  <si>
    <t>bud. sieci wodoc. fi 110 dł 400mb</t>
  </si>
  <si>
    <t>15.</t>
  </si>
  <si>
    <t>Tereny wiejskie</t>
  </si>
  <si>
    <t xml:space="preserve">wym. siecieci wodociągowej 2604m azbestowej na PCV fi 110 ( Płonno, Rychnów) </t>
  </si>
  <si>
    <t>16.</t>
  </si>
  <si>
    <t>Barlinek</t>
  </si>
  <si>
    <t>wym. siecieci wodociągowej azbestowej na PCV fi 160 dł 870 m</t>
  </si>
  <si>
    <t>17.</t>
  </si>
  <si>
    <t>Brunki</t>
  </si>
  <si>
    <t>bud. siecieci wodociągowej Moczkowo-Brunki fi-90 dł 1580 m</t>
  </si>
  <si>
    <t>18.</t>
  </si>
  <si>
    <t xml:space="preserve">Kotłownia SW Płonia </t>
  </si>
  <si>
    <t>modernizacja dwóch kotłowni z paliwa płynnego na paliwo stałe</t>
  </si>
  <si>
    <t>19.</t>
  </si>
  <si>
    <t>Gmina Barlinek</t>
  </si>
  <si>
    <t>budowa przyłączy wododno-kanalizacyjnych</t>
  </si>
  <si>
    <t>20.</t>
  </si>
  <si>
    <t>Oczyszczalnia ścieków       B-ek</t>
  </si>
  <si>
    <t>modernizacja oczyszczalni ścieków</t>
  </si>
  <si>
    <t>21.</t>
  </si>
  <si>
    <t>ul. Tunelowa</t>
  </si>
  <si>
    <t>bud. przepomp. Ścieków + sieć</t>
  </si>
  <si>
    <t>Zakupy inwestycyjne spółki</t>
  </si>
  <si>
    <t>1. Korelator - urz.do wykrywania przecieków na sieci</t>
  </si>
  <si>
    <t>2. Pompy głębinowe 4 szt.</t>
  </si>
  <si>
    <t>3. Pompy na oczyszczalnie 4 szt.</t>
  </si>
  <si>
    <t>4. Samochód ciśnieniowy do czyszczenia sieci</t>
  </si>
  <si>
    <t>5. Komputery + drukarki</t>
  </si>
  <si>
    <t>Lutówko</t>
  </si>
  <si>
    <t>mod. ujęcia stacji wodociągowej</t>
  </si>
  <si>
    <t>Gmina B-ek</t>
  </si>
  <si>
    <t>Sienkiewicza, Myśliborska, Brunki, Mostkowo, Przemysłowa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</si>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</sst>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0"/>
    <numFmt numFmtId="167" formatCode="#,##0"/>
    <numFmt numFmtId="168" formatCode="0.0"/>
  </numFmts>
  <fonts count="14">
    <font>
      <sz val="10"/>
      <name val="Arial CE"/>
      <family val="0"/>
    </font>
    <font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8"/>
      <name val="Times New Roman"/>
      <family val="1"/>
    </font>
    <font>
      <sz val="7"/>
      <name val="Bookman Old Style"/>
      <family val="1"/>
    </font>
    <font>
      <sz val="8"/>
      <name val="Times New Roman"/>
      <family val="1"/>
    </font>
    <font>
      <sz val="8"/>
      <name val="Bookman Old Style"/>
      <family val="1"/>
    </font>
    <font>
      <sz val="7.5"/>
      <name val="Times New Roman"/>
      <family val="1"/>
    </font>
    <font>
      <b/>
      <sz val="8"/>
      <name val="Arial Unicode MS"/>
      <family val="0"/>
    </font>
    <font>
      <b/>
      <sz val="9"/>
      <name val="Times New Roman"/>
      <family val="1"/>
    </font>
    <font>
      <b/>
      <sz val="10"/>
      <name val="Arial CE"/>
      <family val="2"/>
    </font>
    <font>
      <b/>
      <sz val="7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5" fillId="0" borderId="12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horizontal="right" vertical="center"/>
    </xf>
    <xf numFmtId="164" fontId="2" fillId="0" borderId="13" xfId="0" applyFont="1" applyBorder="1" applyAlignment="1">
      <alignment horizontal="center" vertical="center"/>
    </xf>
    <xf numFmtId="164" fontId="5" fillId="0" borderId="8" xfId="0" applyFont="1" applyBorder="1" applyAlignment="1">
      <alignment horizontal="left" vertical="center" wrapText="1"/>
    </xf>
    <xf numFmtId="164" fontId="7" fillId="0" borderId="8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right" vertical="center"/>
    </xf>
    <xf numFmtId="164" fontId="5" fillId="0" borderId="8" xfId="0" applyFont="1" applyBorder="1" applyAlignment="1">
      <alignment horizontal="left" vertical="center"/>
    </xf>
    <xf numFmtId="164" fontId="9" fillId="0" borderId="8" xfId="0" applyFont="1" applyBorder="1" applyAlignment="1">
      <alignment horizontal="left" vertical="center" wrapText="1"/>
    </xf>
    <xf numFmtId="164" fontId="10" fillId="0" borderId="8" xfId="0" applyFont="1" applyBorder="1" applyAlignment="1">
      <alignment horizontal="left" vertical="center"/>
    </xf>
    <xf numFmtId="164" fontId="5" fillId="0" borderId="6" xfId="0" applyFont="1" applyBorder="1" applyAlignment="1">
      <alignment horizontal="left" vertical="center"/>
    </xf>
    <xf numFmtId="164" fontId="7" fillId="0" borderId="6" xfId="0" applyFont="1" applyBorder="1" applyAlignment="1">
      <alignment horizontal="left" vertical="center" wrapText="1"/>
    </xf>
    <xf numFmtId="164" fontId="5" fillId="0" borderId="15" xfId="0" applyFont="1" applyBorder="1" applyAlignment="1">
      <alignment horizontal="left" vertical="center"/>
    </xf>
    <xf numFmtId="164" fontId="9" fillId="0" borderId="16" xfId="0" applyFont="1" applyBorder="1" applyAlignment="1">
      <alignment vertical="center" wrapText="1"/>
    </xf>
    <xf numFmtId="165" fontId="8" fillId="0" borderId="16" xfId="0" applyNumberFormat="1" applyFont="1" applyBorder="1" applyAlignment="1">
      <alignment horizontal="right" vertical="center"/>
    </xf>
    <xf numFmtId="164" fontId="2" fillId="0" borderId="17" xfId="0" applyFont="1" applyBorder="1" applyAlignment="1">
      <alignment horizontal="center" vertical="center"/>
    </xf>
    <xf numFmtId="164" fontId="7" fillId="0" borderId="15" xfId="0" applyFont="1" applyBorder="1" applyAlignment="1">
      <alignment horizontal="left" vertical="center" wrapText="1"/>
    </xf>
    <xf numFmtId="164" fontId="5" fillId="0" borderId="18" xfId="0" applyFont="1" applyBorder="1" applyAlignment="1">
      <alignment horizontal="left" vertical="center"/>
    </xf>
    <xf numFmtId="164" fontId="11" fillId="0" borderId="19" xfId="0" applyFont="1" applyBorder="1" applyAlignment="1">
      <alignment horizontal="left" vertical="center" wrapText="1"/>
    </xf>
    <xf numFmtId="164" fontId="7" fillId="0" borderId="6" xfId="0" applyFont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7" fillId="0" borderId="16" xfId="0" applyFont="1" applyBorder="1" applyAlignment="1">
      <alignment vertical="center" wrapText="1"/>
    </xf>
    <xf numFmtId="168" fontId="3" fillId="0" borderId="6" xfId="0" applyNumberFormat="1" applyFont="1" applyBorder="1" applyAlignment="1">
      <alignment horizontal="right" vertical="center"/>
    </xf>
    <xf numFmtId="164" fontId="11" fillId="0" borderId="20" xfId="0" applyFont="1" applyBorder="1" applyAlignment="1">
      <alignment horizontal="left" vertical="center"/>
    </xf>
    <xf numFmtId="164" fontId="11" fillId="0" borderId="20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right" vertical="center"/>
    </xf>
    <xf numFmtId="164" fontId="0" fillId="0" borderId="6" xfId="0" applyBorder="1" applyAlignment="1">
      <alignment horizontal="right" vertical="center"/>
    </xf>
    <xf numFmtId="164" fontId="11" fillId="0" borderId="0" xfId="0" applyFont="1" applyBorder="1" applyAlignment="1">
      <alignment horizontal="left" vertical="center" wrapText="1"/>
    </xf>
    <xf numFmtId="164" fontId="11" fillId="0" borderId="6" xfId="0" applyFont="1" applyBorder="1" applyAlignment="1">
      <alignment horizontal="left" vertical="center" wrapText="1"/>
    </xf>
    <xf numFmtId="168" fontId="8" fillId="0" borderId="6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4" fontId="7" fillId="0" borderId="16" xfId="0" applyFont="1" applyBorder="1" applyAlignment="1">
      <alignment horizontal="left" vertical="center" wrapText="1"/>
    </xf>
    <xf numFmtId="164" fontId="12" fillId="0" borderId="17" xfId="0" applyFont="1" applyBorder="1" applyAlignment="1">
      <alignment horizontal="center" vertical="center"/>
    </xf>
    <xf numFmtId="164" fontId="11" fillId="0" borderId="6" xfId="0" applyFont="1" applyBorder="1" applyAlignment="1">
      <alignment horizontal="left" vertical="center"/>
    </xf>
    <xf numFmtId="164" fontId="12" fillId="0" borderId="21" xfId="0" applyFont="1" applyBorder="1" applyAlignment="1">
      <alignment horizontal="center" vertical="center"/>
    </xf>
    <xf numFmtId="164" fontId="5" fillId="0" borderId="22" xfId="0" applyFont="1" applyBorder="1" applyAlignment="1">
      <alignment horizontal="left" vertical="center"/>
    </xf>
    <xf numFmtId="164" fontId="7" fillId="0" borderId="15" xfId="0" applyFont="1" applyBorder="1" applyAlignment="1">
      <alignment vertical="center" wrapText="1"/>
    </xf>
    <xf numFmtId="164" fontId="4" fillId="2" borderId="23" xfId="0" applyFont="1" applyFill="1" applyBorder="1" applyAlignment="1">
      <alignment horizontal="center" vertical="center"/>
    </xf>
    <xf numFmtId="168" fontId="4" fillId="2" borderId="24" xfId="0" applyNumberFormat="1" applyFont="1" applyFill="1" applyBorder="1" applyAlignment="1">
      <alignment vertical="center"/>
    </xf>
    <xf numFmtId="168" fontId="13" fillId="2" borderId="24" xfId="0" applyNumberFormat="1" applyFont="1" applyFill="1" applyBorder="1" applyAlignment="1">
      <alignment vertical="center"/>
    </xf>
    <xf numFmtId="166" fontId="4" fillId="2" borderId="24" xfId="0" applyNumberFormat="1" applyFont="1" applyFill="1" applyBorder="1" applyAlignment="1">
      <alignment vertical="center"/>
    </xf>
    <xf numFmtId="166" fontId="4" fillId="2" borderId="24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3.25390625" style="1" customWidth="1"/>
    <col min="2" max="2" width="11.00390625" style="2" customWidth="1"/>
    <col min="3" max="3" width="25.00390625" style="3" customWidth="1"/>
    <col min="4" max="4" width="8.625" style="3" customWidth="1"/>
    <col min="5" max="5" width="6.875" style="4" customWidth="1"/>
    <col min="6" max="7" width="6.75390625" style="4" customWidth="1"/>
    <col min="8" max="8" width="6.875" style="4" customWidth="1"/>
    <col min="9" max="9" width="7.125" style="4" customWidth="1"/>
    <col min="10" max="10" width="6.875" style="4" customWidth="1"/>
    <col min="11" max="11" width="6.375" style="4" customWidth="1"/>
    <col min="12" max="12" width="4.75390625" style="4" customWidth="1"/>
    <col min="13" max="13" width="6.625" style="3" customWidth="1"/>
    <col min="14" max="14" width="7.75390625" style="3" customWidth="1"/>
    <col min="15" max="15" width="5.125" style="3" customWidth="1"/>
    <col min="16" max="16" width="6.625" style="3" customWidth="1"/>
    <col min="17" max="17" width="6.75390625" style="3" customWidth="1"/>
    <col min="18" max="18" width="5.875" style="3" customWidth="1"/>
    <col min="19" max="19" width="6.625" style="3" customWidth="1"/>
    <col min="20" max="20" width="5.875" style="3" customWidth="1"/>
    <col min="21" max="22" width="5.25390625" style="3" customWidth="1"/>
    <col min="23" max="24" width="5.875" style="3" customWidth="1"/>
    <col min="25" max="25" width="6.625" style="3" customWidth="1"/>
    <col min="26" max="26" width="5.875" style="3" customWidth="1"/>
    <col min="27" max="27" width="4.375" style="3" customWidth="1"/>
    <col min="28" max="28" width="7.00390625" style="3" customWidth="1"/>
    <col min="29" max="44" width="6.75390625" style="3" customWidth="1"/>
    <col min="45" max="16384" width="9.125" style="3" customWidth="1"/>
  </cols>
  <sheetData>
    <row r="1" spans="1:28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0</v>
      </c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1</v>
      </c>
      <c r="U2" s="7"/>
      <c r="V2" s="7"/>
      <c r="W2" s="7"/>
      <c r="X2" s="7"/>
      <c r="Y2" s="7"/>
      <c r="Z2" s="7"/>
      <c r="AA2" s="7"/>
      <c r="AB2" s="7"/>
    </row>
    <row r="3" spans="1:28" ht="11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8"/>
      <c r="AB3" s="8"/>
    </row>
    <row r="4" spans="1:25" ht="11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8" s="15" customFormat="1" ht="12.75" customHeight="1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3"/>
      <c r="G5" s="13"/>
      <c r="H5" s="13"/>
      <c r="I5" s="13"/>
      <c r="J5" s="13"/>
      <c r="K5" s="14" t="s">
        <v>9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5" customFormat="1" ht="12.75" customHeight="1">
      <c r="A6" s="9"/>
      <c r="B6" s="10"/>
      <c r="C6" s="11"/>
      <c r="D6" s="12"/>
      <c r="E6" s="13"/>
      <c r="F6" s="13"/>
      <c r="G6" s="13"/>
      <c r="H6" s="13"/>
      <c r="I6" s="13"/>
      <c r="J6" s="13"/>
      <c r="K6" s="16" t="s">
        <v>10</v>
      </c>
      <c r="L6" s="16" t="s">
        <v>11</v>
      </c>
      <c r="M6" s="17" t="s">
        <v>12</v>
      </c>
      <c r="N6" s="16" t="s">
        <v>10</v>
      </c>
      <c r="O6" s="16" t="s">
        <v>11</v>
      </c>
      <c r="P6" s="17" t="s">
        <v>12</v>
      </c>
      <c r="Q6" s="16" t="s">
        <v>10</v>
      </c>
      <c r="R6" s="16" t="s">
        <v>11</v>
      </c>
      <c r="S6" s="17" t="s">
        <v>12</v>
      </c>
      <c r="T6" s="16" t="s">
        <v>10</v>
      </c>
      <c r="U6" s="16" t="s">
        <v>11</v>
      </c>
      <c r="V6" s="17" t="s">
        <v>12</v>
      </c>
      <c r="W6" s="16" t="s">
        <v>10</v>
      </c>
      <c r="X6" s="16" t="s">
        <v>11</v>
      </c>
      <c r="Y6" s="17" t="s">
        <v>12</v>
      </c>
      <c r="Z6" s="16" t="s">
        <v>10</v>
      </c>
      <c r="AA6" s="16" t="s">
        <v>11</v>
      </c>
      <c r="AB6" s="18" t="s">
        <v>12</v>
      </c>
    </row>
    <row r="7" spans="1:28" s="1" customFormat="1" ht="8.25" customHeight="1">
      <c r="A7" s="9"/>
      <c r="B7" s="10"/>
      <c r="C7" s="11"/>
      <c r="D7" s="12"/>
      <c r="E7" s="19">
        <v>2006</v>
      </c>
      <c r="F7" s="19">
        <v>2007</v>
      </c>
      <c r="G7" s="19">
        <v>2008</v>
      </c>
      <c r="H7" s="19">
        <v>2009</v>
      </c>
      <c r="I7" s="20">
        <v>2010</v>
      </c>
      <c r="J7" s="19">
        <v>2011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8"/>
    </row>
    <row r="8" spans="1:28" s="24" customFormat="1" ht="10.5" customHeight="1">
      <c r="A8" s="9"/>
      <c r="B8" s="10"/>
      <c r="C8" s="11"/>
      <c r="D8" s="12"/>
      <c r="E8" s="19"/>
      <c r="F8" s="19"/>
      <c r="G8" s="19"/>
      <c r="H8" s="19"/>
      <c r="I8" s="20"/>
      <c r="J8" s="19"/>
      <c r="K8" s="21">
        <v>2006</v>
      </c>
      <c r="L8" s="21"/>
      <c r="M8" s="21"/>
      <c r="N8" s="22">
        <v>2007</v>
      </c>
      <c r="O8" s="22"/>
      <c r="P8" s="22"/>
      <c r="Q8" s="22">
        <v>2008</v>
      </c>
      <c r="R8" s="22"/>
      <c r="S8" s="22"/>
      <c r="T8" s="22">
        <v>2009</v>
      </c>
      <c r="U8" s="22"/>
      <c r="V8" s="22"/>
      <c r="W8" s="22">
        <v>2010</v>
      </c>
      <c r="X8" s="22"/>
      <c r="Y8" s="22"/>
      <c r="Z8" s="23">
        <v>2011</v>
      </c>
      <c r="AA8" s="23"/>
      <c r="AB8" s="23"/>
    </row>
    <row r="9" spans="1:28" ht="23.25" customHeight="1">
      <c r="A9" s="25" t="s">
        <v>13</v>
      </c>
      <c r="B9" s="26" t="s">
        <v>14</v>
      </c>
      <c r="C9" s="27" t="s">
        <v>15</v>
      </c>
      <c r="D9" s="28">
        <v>150</v>
      </c>
      <c r="E9" s="28"/>
      <c r="F9" s="28">
        <v>150</v>
      </c>
      <c r="G9" s="28"/>
      <c r="H9" s="28"/>
      <c r="I9" s="28"/>
      <c r="J9" s="28"/>
      <c r="K9" s="28"/>
      <c r="L9" s="28"/>
      <c r="M9" s="28"/>
      <c r="N9" s="28">
        <v>150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24.75" customHeight="1">
      <c r="A10" s="29" t="s">
        <v>16</v>
      </c>
      <c r="B10" s="30" t="s">
        <v>17</v>
      </c>
      <c r="C10" s="31" t="s">
        <v>18</v>
      </c>
      <c r="D10" s="28">
        <v>50</v>
      </c>
      <c r="E10" s="28"/>
      <c r="F10" s="28">
        <v>50</v>
      </c>
      <c r="G10" s="28"/>
      <c r="H10" s="28"/>
      <c r="I10" s="28"/>
      <c r="J10" s="28"/>
      <c r="K10" s="28"/>
      <c r="L10" s="28"/>
      <c r="M10" s="28"/>
      <c r="N10" s="28">
        <v>50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33.75" customHeight="1">
      <c r="A11" s="32" t="s">
        <v>19</v>
      </c>
      <c r="B11" s="30" t="s">
        <v>20</v>
      </c>
      <c r="C11" s="31" t="s">
        <v>21</v>
      </c>
      <c r="D11" s="28">
        <v>70</v>
      </c>
      <c r="E11" s="28"/>
      <c r="F11" s="28">
        <v>70</v>
      </c>
      <c r="G11" s="28"/>
      <c r="H11" s="28"/>
      <c r="I11" s="28"/>
      <c r="J11" s="28"/>
      <c r="K11" s="28"/>
      <c r="L11" s="28"/>
      <c r="M11" s="28"/>
      <c r="N11" s="28">
        <v>70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35.25" customHeight="1">
      <c r="A12" s="32" t="s">
        <v>22</v>
      </c>
      <c r="B12" s="30" t="s">
        <v>20</v>
      </c>
      <c r="C12" s="31" t="s">
        <v>23</v>
      </c>
      <c r="D12" s="28">
        <v>600</v>
      </c>
      <c r="E12" s="28"/>
      <c r="F12" s="28">
        <v>200</v>
      </c>
      <c r="G12" s="28">
        <v>400</v>
      </c>
      <c r="H12" s="28"/>
      <c r="I12" s="28"/>
      <c r="J12" s="28"/>
      <c r="K12" s="28"/>
      <c r="L12" s="28"/>
      <c r="M12" s="28"/>
      <c r="N12" s="28"/>
      <c r="O12" s="33">
        <v>100</v>
      </c>
      <c r="P12" s="28">
        <v>100</v>
      </c>
      <c r="Q12" s="28">
        <v>100</v>
      </c>
      <c r="R12" s="28">
        <v>100</v>
      </c>
      <c r="S12" s="28">
        <v>200</v>
      </c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48" customHeight="1">
      <c r="A13" s="32" t="s">
        <v>24</v>
      </c>
      <c r="B13" s="34" t="s">
        <v>25</v>
      </c>
      <c r="C13" s="31" t="s">
        <v>26</v>
      </c>
      <c r="D13" s="28">
        <v>330</v>
      </c>
      <c r="E13" s="28"/>
      <c r="F13" s="28">
        <v>30</v>
      </c>
      <c r="G13" s="28">
        <v>300</v>
      </c>
      <c r="H13" s="28"/>
      <c r="I13" s="28"/>
      <c r="J13" s="28"/>
      <c r="K13" s="28"/>
      <c r="L13" s="28"/>
      <c r="M13" s="28"/>
      <c r="N13" s="28">
        <v>30</v>
      </c>
      <c r="O13" s="28"/>
      <c r="P13" s="28"/>
      <c r="Q13" s="28">
        <v>150</v>
      </c>
      <c r="R13" s="28">
        <v>50</v>
      </c>
      <c r="S13" s="28">
        <v>100</v>
      </c>
      <c r="T13" s="28"/>
      <c r="U13" s="28"/>
      <c r="V13" s="28"/>
      <c r="W13" s="28"/>
      <c r="X13" s="28"/>
      <c r="Y13" s="28"/>
      <c r="Z13" s="28"/>
      <c r="AA13" s="28"/>
      <c r="AB13" s="28"/>
    </row>
    <row r="14" spans="1:28" ht="42.75" customHeight="1">
      <c r="A14" s="29" t="s">
        <v>27</v>
      </c>
      <c r="B14" s="34" t="s">
        <v>28</v>
      </c>
      <c r="C14" s="35" t="s">
        <v>29</v>
      </c>
      <c r="D14" s="28">
        <v>345</v>
      </c>
      <c r="E14" s="28"/>
      <c r="F14" s="28">
        <v>45</v>
      </c>
      <c r="G14" s="28"/>
      <c r="H14" s="28"/>
      <c r="I14" s="28">
        <v>300</v>
      </c>
      <c r="J14" s="28"/>
      <c r="K14" s="28"/>
      <c r="L14" s="28"/>
      <c r="M14" s="28"/>
      <c r="N14" s="28">
        <v>45</v>
      </c>
      <c r="O14" s="28"/>
      <c r="P14" s="28"/>
      <c r="Q14" s="28"/>
      <c r="R14" s="28"/>
      <c r="S14" s="28"/>
      <c r="T14" s="28"/>
      <c r="U14" s="28"/>
      <c r="V14" s="28"/>
      <c r="W14" s="28">
        <v>50</v>
      </c>
      <c r="X14" s="28">
        <v>100</v>
      </c>
      <c r="Y14" s="28">
        <v>150</v>
      </c>
      <c r="Z14" s="28"/>
      <c r="AA14" s="28"/>
      <c r="AB14" s="28"/>
    </row>
    <row r="15" spans="1:28" ht="58.5" customHeight="1">
      <c r="A15" s="29" t="s">
        <v>30</v>
      </c>
      <c r="B15" s="30" t="s">
        <v>31</v>
      </c>
      <c r="C15" s="35" t="s">
        <v>32</v>
      </c>
      <c r="D15" s="28">
        <v>845</v>
      </c>
      <c r="E15" s="28"/>
      <c r="F15" s="28">
        <v>113</v>
      </c>
      <c r="G15" s="28">
        <v>122</v>
      </c>
      <c r="H15" s="28">
        <v>170</v>
      </c>
      <c r="I15" s="28">
        <v>440</v>
      </c>
      <c r="J15" s="28"/>
      <c r="K15" s="28"/>
      <c r="L15" s="28"/>
      <c r="M15" s="28"/>
      <c r="N15" s="28">
        <v>13</v>
      </c>
      <c r="O15" s="28">
        <v>50</v>
      </c>
      <c r="P15" s="28">
        <v>50</v>
      </c>
      <c r="Q15" s="28">
        <v>22</v>
      </c>
      <c r="R15" s="28">
        <v>100</v>
      </c>
      <c r="S15" s="28"/>
      <c r="T15" s="28">
        <v>70</v>
      </c>
      <c r="U15" s="33">
        <v>100</v>
      </c>
      <c r="V15" s="28"/>
      <c r="W15" s="28">
        <v>140</v>
      </c>
      <c r="X15" s="28">
        <v>100</v>
      </c>
      <c r="Y15" s="28">
        <v>200</v>
      </c>
      <c r="Z15" s="28"/>
      <c r="AA15" s="28"/>
      <c r="AB15" s="28"/>
    </row>
    <row r="16" spans="1:28" ht="24.75" customHeight="1">
      <c r="A16" s="32" t="s">
        <v>33</v>
      </c>
      <c r="B16" s="36" t="s">
        <v>34</v>
      </c>
      <c r="C16" s="31" t="s">
        <v>35</v>
      </c>
      <c r="D16" s="28">
        <v>97.8</v>
      </c>
      <c r="E16" s="28"/>
      <c r="F16" s="28"/>
      <c r="G16" s="28">
        <v>97.8</v>
      </c>
      <c r="H16" s="28"/>
      <c r="I16" s="28"/>
      <c r="J16" s="28"/>
      <c r="K16" s="28"/>
      <c r="L16" s="28"/>
      <c r="M16" s="28"/>
      <c r="N16" s="28"/>
      <c r="O16" s="28"/>
      <c r="P16" s="28"/>
      <c r="Q16" s="28">
        <v>97.8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8.75" customHeight="1">
      <c r="A17" s="32" t="s">
        <v>36</v>
      </c>
      <c r="B17" s="37" t="s">
        <v>37</v>
      </c>
      <c r="C17" s="38" t="s">
        <v>38</v>
      </c>
      <c r="D17" s="28">
        <v>46.2</v>
      </c>
      <c r="E17" s="28"/>
      <c r="F17" s="28"/>
      <c r="G17" s="28">
        <v>46.2</v>
      </c>
      <c r="H17" s="28"/>
      <c r="I17" s="28"/>
      <c r="J17" s="28"/>
      <c r="K17" s="28"/>
      <c r="L17" s="28"/>
      <c r="M17" s="28"/>
      <c r="N17" s="28"/>
      <c r="O17" s="28"/>
      <c r="P17" s="28"/>
      <c r="Q17" s="28">
        <v>46.2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21.75" customHeight="1">
      <c r="A18" s="32" t="s">
        <v>39</v>
      </c>
      <c r="B18" s="39" t="s">
        <v>37</v>
      </c>
      <c r="C18" s="40" t="s">
        <v>40</v>
      </c>
      <c r="D18" s="41">
        <v>80</v>
      </c>
      <c r="E18" s="41"/>
      <c r="F18" s="28"/>
      <c r="G18" s="28"/>
      <c r="H18" s="28">
        <v>80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80</v>
      </c>
      <c r="U18" s="28"/>
      <c r="V18" s="28"/>
      <c r="W18" s="28"/>
      <c r="X18" s="28"/>
      <c r="Y18" s="28"/>
      <c r="Z18" s="28"/>
      <c r="AA18" s="28"/>
      <c r="AB18" s="28"/>
    </row>
    <row r="19" spans="1:28" ht="24.75" customHeight="1">
      <c r="A19" s="42" t="s">
        <v>41</v>
      </c>
      <c r="B19" s="37" t="s">
        <v>42</v>
      </c>
      <c r="C19" s="38" t="s">
        <v>43</v>
      </c>
      <c r="D19" s="28">
        <v>170</v>
      </c>
      <c r="E19" s="28"/>
      <c r="F19" s="28"/>
      <c r="G19" s="28"/>
      <c r="H19" s="28">
        <v>170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>
        <v>70</v>
      </c>
      <c r="U19" s="33">
        <v>100</v>
      </c>
      <c r="V19" s="28"/>
      <c r="W19" s="28"/>
      <c r="X19" s="28"/>
      <c r="Y19" s="28"/>
      <c r="Z19" s="28"/>
      <c r="AA19" s="28"/>
      <c r="AB19" s="28"/>
    </row>
    <row r="20" spans="1:28" ht="27" customHeight="1">
      <c r="A20" s="32" t="s">
        <v>44</v>
      </c>
      <c r="B20" s="39" t="s">
        <v>45</v>
      </c>
      <c r="C20" s="43" t="s">
        <v>46</v>
      </c>
      <c r="D20" s="28">
        <v>110</v>
      </c>
      <c r="E20" s="28"/>
      <c r="F20" s="28">
        <v>10</v>
      </c>
      <c r="G20" s="28">
        <v>100</v>
      </c>
      <c r="H20" s="28"/>
      <c r="I20" s="28"/>
      <c r="J20" s="28"/>
      <c r="K20" s="28"/>
      <c r="L20" s="28"/>
      <c r="M20" s="28"/>
      <c r="N20" s="28">
        <v>10</v>
      </c>
      <c r="O20" s="28"/>
      <c r="P20" s="28"/>
      <c r="Q20" s="28">
        <v>50</v>
      </c>
      <c r="R20" s="28">
        <v>50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28.5" customHeight="1">
      <c r="A21" s="32" t="s">
        <v>47</v>
      </c>
      <c r="B21" s="34" t="s">
        <v>48</v>
      </c>
      <c r="C21" s="31" t="s">
        <v>49</v>
      </c>
      <c r="D21" s="28">
        <v>35</v>
      </c>
      <c r="E21" s="28">
        <v>35</v>
      </c>
      <c r="F21" s="28"/>
      <c r="G21" s="28"/>
      <c r="H21" s="28"/>
      <c r="I21" s="28"/>
      <c r="J21" s="28"/>
      <c r="K21" s="28">
        <v>35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9.5" customHeight="1">
      <c r="A22" s="42" t="s">
        <v>50</v>
      </c>
      <c r="B22" s="44" t="s">
        <v>51</v>
      </c>
      <c r="C22" s="31" t="s">
        <v>52</v>
      </c>
      <c r="D22" s="28">
        <v>80</v>
      </c>
      <c r="E22" s="28"/>
      <c r="F22" s="28"/>
      <c r="G22" s="28"/>
      <c r="H22" s="28"/>
      <c r="I22" s="28">
        <v>80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>
        <v>80</v>
      </c>
      <c r="X22" s="28"/>
      <c r="Y22" s="28"/>
      <c r="Z22" s="28"/>
      <c r="AA22" s="28"/>
      <c r="AB22" s="28"/>
    </row>
    <row r="23" spans="1:28" ht="40.5" customHeight="1">
      <c r="A23" s="32" t="s">
        <v>53</v>
      </c>
      <c r="B23" s="45" t="s">
        <v>54</v>
      </c>
      <c r="C23" s="46" t="s">
        <v>55</v>
      </c>
      <c r="D23" s="28">
        <v>560</v>
      </c>
      <c r="E23" s="28"/>
      <c r="F23" s="28">
        <v>210</v>
      </c>
      <c r="G23" s="28"/>
      <c r="H23" s="28"/>
      <c r="I23" s="28">
        <v>350</v>
      </c>
      <c r="J23" s="28"/>
      <c r="K23" s="28"/>
      <c r="L23" s="28"/>
      <c r="M23" s="28"/>
      <c r="N23" s="28">
        <v>10</v>
      </c>
      <c r="O23" s="28"/>
      <c r="P23" s="28">
        <v>200</v>
      </c>
      <c r="Q23" s="28"/>
      <c r="R23" s="28"/>
      <c r="S23" s="28"/>
      <c r="T23" s="28"/>
      <c r="U23" s="28"/>
      <c r="V23" s="28"/>
      <c r="W23" s="28">
        <v>100</v>
      </c>
      <c r="X23" s="28">
        <v>100</v>
      </c>
      <c r="Y23" s="28">
        <v>150</v>
      </c>
      <c r="Z23" s="28"/>
      <c r="AA23" s="28"/>
      <c r="AB23" s="28"/>
    </row>
    <row r="24" spans="1:28" ht="30" customHeight="1">
      <c r="A24" s="32" t="s">
        <v>56</v>
      </c>
      <c r="B24" s="47" t="s">
        <v>57</v>
      </c>
      <c r="C24" s="48" t="s">
        <v>58</v>
      </c>
      <c r="D24" s="49">
        <v>210</v>
      </c>
      <c r="E24" s="28"/>
      <c r="F24" s="28">
        <v>210</v>
      </c>
      <c r="G24" s="28"/>
      <c r="H24" s="28"/>
      <c r="I24" s="28"/>
      <c r="J24" s="28"/>
      <c r="K24" s="28"/>
      <c r="L24" s="28"/>
      <c r="M24" s="28"/>
      <c r="N24" s="28">
        <v>50</v>
      </c>
      <c r="O24" s="28"/>
      <c r="P24" s="28">
        <v>160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26.25" customHeight="1">
      <c r="A25" s="42" t="s">
        <v>59</v>
      </c>
      <c r="B25" s="50" t="s">
        <v>60</v>
      </c>
      <c r="C25" s="46" t="s">
        <v>61</v>
      </c>
      <c r="D25" s="28">
        <v>210</v>
      </c>
      <c r="E25" s="28"/>
      <c r="F25" s="28">
        <v>210</v>
      </c>
      <c r="G25" s="28"/>
      <c r="H25" s="28"/>
      <c r="I25" s="28"/>
      <c r="J25" s="28"/>
      <c r="K25" s="28"/>
      <c r="L25" s="28"/>
      <c r="M25" s="28"/>
      <c r="N25" s="28">
        <v>10</v>
      </c>
      <c r="O25" s="33">
        <v>200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23.25">
      <c r="A26" s="32" t="s">
        <v>62</v>
      </c>
      <c r="B26" s="51" t="s">
        <v>63</v>
      </c>
      <c r="C26" s="48" t="s">
        <v>64</v>
      </c>
      <c r="D26" s="28">
        <v>35</v>
      </c>
      <c r="E26" s="28">
        <v>35</v>
      </c>
      <c r="F26" s="28"/>
      <c r="G26" s="28"/>
      <c r="H26" s="28"/>
      <c r="I26" s="28"/>
      <c r="J26" s="28"/>
      <c r="K26" s="28">
        <v>35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23.25">
      <c r="A27" s="32" t="s">
        <v>65</v>
      </c>
      <c r="B27" s="51" t="s">
        <v>66</v>
      </c>
      <c r="C27" s="48" t="s">
        <v>67</v>
      </c>
      <c r="D27" s="28">
        <v>250</v>
      </c>
      <c r="E27" s="28"/>
      <c r="F27" s="28">
        <v>50</v>
      </c>
      <c r="G27" s="28">
        <v>50</v>
      </c>
      <c r="H27" s="28">
        <v>50</v>
      </c>
      <c r="I27" s="28">
        <v>50</v>
      </c>
      <c r="J27" s="28">
        <v>50</v>
      </c>
      <c r="K27" s="52"/>
      <c r="L27" s="28"/>
      <c r="M27" s="28"/>
      <c r="N27" s="28">
        <v>50</v>
      </c>
      <c r="O27" s="28"/>
      <c r="P27" s="28"/>
      <c r="Q27" s="28">
        <v>50</v>
      </c>
      <c r="R27" s="28"/>
      <c r="S27" s="28"/>
      <c r="T27" s="28">
        <v>50</v>
      </c>
      <c r="U27" s="28"/>
      <c r="V27" s="28"/>
      <c r="W27" s="28">
        <v>50</v>
      </c>
      <c r="X27" s="28"/>
      <c r="Y27" s="28"/>
      <c r="Z27" s="28">
        <v>50</v>
      </c>
      <c r="AA27" s="28"/>
      <c r="AB27" s="28"/>
    </row>
    <row r="28" spans="1:28" ht="34.5">
      <c r="A28" s="42" t="s">
        <v>68</v>
      </c>
      <c r="B28" s="51" t="s">
        <v>69</v>
      </c>
      <c r="C28" s="48" t="s">
        <v>70</v>
      </c>
      <c r="D28" s="28">
        <v>1500</v>
      </c>
      <c r="E28" s="28"/>
      <c r="F28" s="28"/>
      <c r="G28" s="28"/>
      <c r="H28" s="28"/>
      <c r="I28" s="28"/>
      <c r="J28" s="28">
        <v>1500</v>
      </c>
      <c r="K28" s="52"/>
      <c r="L28" s="28"/>
      <c r="M28" s="28"/>
      <c r="N28" s="28"/>
      <c r="O28" s="28"/>
      <c r="P28" s="28"/>
      <c r="Q28" s="28"/>
      <c r="R28" s="28"/>
      <c r="S28" s="28"/>
      <c r="T28" s="53"/>
      <c r="U28" s="28"/>
      <c r="V28" s="28"/>
      <c r="W28" s="28"/>
      <c r="X28" s="28"/>
      <c r="Y28" s="28"/>
      <c r="Z28" s="28">
        <v>400</v>
      </c>
      <c r="AA28" s="28"/>
      <c r="AB28" s="28">
        <v>1100</v>
      </c>
    </row>
    <row r="29" spans="1:28" ht="12.75">
      <c r="A29" s="32" t="s">
        <v>71</v>
      </c>
      <c r="B29" s="54" t="s">
        <v>72</v>
      </c>
      <c r="C29" s="48" t="s">
        <v>73</v>
      </c>
      <c r="D29" s="28">
        <v>240</v>
      </c>
      <c r="E29" s="28"/>
      <c r="F29" s="28"/>
      <c r="G29" s="28"/>
      <c r="H29" s="28"/>
      <c r="I29" s="28"/>
      <c r="J29" s="28">
        <v>240</v>
      </c>
      <c r="K29" s="52"/>
      <c r="L29" s="28"/>
      <c r="M29" s="28"/>
      <c r="N29" s="28"/>
      <c r="O29" s="28"/>
      <c r="P29" s="28"/>
      <c r="Q29" s="28"/>
      <c r="R29" s="28"/>
      <c r="S29" s="28"/>
      <c r="T29" s="53"/>
      <c r="U29" s="28"/>
      <c r="V29" s="28"/>
      <c r="W29" s="28"/>
      <c r="X29" s="28"/>
      <c r="Y29" s="28"/>
      <c r="Z29" s="28"/>
      <c r="AA29" s="33">
        <v>240</v>
      </c>
      <c r="AB29" s="28"/>
    </row>
    <row r="30" spans="1:31" ht="23.25" customHeight="1">
      <c r="A30" s="42">
        <v>22</v>
      </c>
      <c r="B30" s="55" t="s">
        <v>74</v>
      </c>
      <c r="C30" s="38" t="s">
        <v>75</v>
      </c>
      <c r="D30" s="56">
        <v>54</v>
      </c>
      <c r="E30" s="49">
        <v>54</v>
      </c>
      <c r="F30" s="49"/>
      <c r="G30" s="49"/>
      <c r="H30" s="49"/>
      <c r="I30" s="49"/>
      <c r="J30" s="49"/>
      <c r="K30" s="49">
        <v>54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7"/>
      <c r="AD30" s="57"/>
      <c r="AE30" s="57"/>
    </row>
    <row r="31" spans="1:31" ht="11.25">
      <c r="A31" s="42"/>
      <c r="B31" s="55"/>
      <c r="C31" s="48" t="s">
        <v>76</v>
      </c>
      <c r="D31" s="56">
        <v>40</v>
      </c>
      <c r="E31" s="49"/>
      <c r="F31" s="49">
        <v>20</v>
      </c>
      <c r="G31" s="49"/>
      <c r="H31" s="49">
        <v>20</v>
      </c>
      <c r="I31" s="49"/>
      <c r="J31" s="49"/>
      <c r="K31" s="49"/>
      <c r="L31" s="49"/>
      <c r="M31" s="49"/>
      <c r="N31" s="49">
        <v>20</v>
      </c>
      <c r="O31" s="49"/>
      <c r="P31" s="49"/>
      <c r="Q31" s="49"/>
      <c r="R31" s="49"/>
      <c r="S31" s="49"/>
      <c r="T31" s="49">
        <v>20</v>
      </c>
      <c r="U31" s="49"/>
      <c r="V31" s="49"/>
      <c r="W31" s="49"/>
      <c r="X31" s="49"/>
      <c r="Y31" s="49"/>
      <c r="Z31" s="49"/>
      <c r="AA31" s="49"/>
      <c r="AB31" s="49"/>
      <c r="AC31" s="57"/>
      <c r="AD31" s="57"/>
      <c r="AE31" s="57"/>
    </row>
    <row r="32" spans="1:31" ht="17.25" customHeight="1">
      <c r="A32" s="42"/>
      <c r="B32" s="55"/>
      <c r="C32" s="46" t="s">
        <v>77</v>
      </c>
      <c r="D32" s="56">
        <v>28</v>
      </c>
      <c r="E32" s="49"/>
      <c r="F32" s="49">
        <v>7</v>
      </c>
      <c r="G32" s="49">
        <v>7</v>
      </c>
      <c r="H32" s="49">
        <v>7</v>
      </c>
      <c r="I32" s="49">
        <v>7</v>
      </c>
      <c r="J32" s="49"/>
      <c r="K32" s="49"/>
      <c r="L32" s="49"/>
      <c r="M32" s="49"/>
      <c r="N32" s="49">
        <v>7</v>
      </c>
      <c r="O32" s="49"/>
      <c r="P32" s="49"/>
      <c r="Q32" s="49">
        <v>7</v>
      </c>
      <c r="R32" s="49"/>
      <c r="S32" s="49"/>
      <c r="T32" s="49">
        <v>7</v>
      </c>
      <c r="U32" s="49"/>
      <c r="V32" s="49"/>
      <c r="W32" s="49">
        <v>7</v>
      </c>
      <c r="X32" s="49"/>
      <c r="Y32" s="49"/>
      <c r="Z32" s="49"/>
      <c r="AA32" s="49"/>
      <c r="AB32" s="49"/>
      <c r="AC32" s="57"/>
      <c r="AD32" s="57"/>
      <c r="AE32" s="57"/>
    </row>
    <row r="33" spans="1:31" ht="21.75">
      <c r="A33" s="42"/>
      <c r="B33" s="55"/>
      <c r="C33" s="58" t="s">
        <v>78</v>
      </c>
      <c r="D33" s="56">
        <v>550</v>
      </c>
      <c r="E33" s="49"/>
      <c r="F33" s="49"/>
      <c r="G33" s="49"/>
      <c r="H33" s="49">
        <v>550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>
        <v>200</v>
      </c>
      <c r="U33" s="49"/>
      <c r="V33" s="49">
        <v>350</v>
      </c>
      <c r="W33" s="49"/>
      <c r="X33" s="49"/>
      <c r="Y33" s="49"/>
      <c r="Z33" s="49"/>
      <c r="AA33" s="49"/>
      <c r="AB33" s="49"/>
      <c r="AC33" s="57"/>
      <c r="AD33" s="57"/>
      <c r="AE33" s="57"/>
    </row>
    <row r="34" spans="1:31" ht="11.25">
      <c r="A34" s="42"/>
      <c r="B34" s="55"/>
      <c r="C34" s="46" t="s">
        <v>79</v>
      </c>
      <c r="D34" s="28">
        <f>SUM(E34:J34)</f>
        <v>12.5</v>
      </c>
      <c r="E34" s="52"/>
      <c r="F34" s="52">
        <v>2.5</v>
      </c>
      <c r="G34" s="52">
        <v>2.5</v>
      </c>
      <c r="H34" s="52">
        <v>2.5</v>
      </c>
      <c r="I34" s="52">
        <v>2.5</v>
      </c>
      <c r="J34" s="52">
        <v>2.5</v>
      </c>
      <c r="K34" s="49"/>
      <c r="L34" s="49"/>
      <c r="M34" s="49"/>
      <c r="N34" s="52">
        <v>2.45</v>
      </c>
      <c r="O34" s="49"/>
      <c r="P34" s="49"/>
      <c r="Q34" s="52">
        <v>2.5</v>
      </c>
      <c r="R34" s="49"/>
      <c r="S34" s="49"/>
      <c r="T34" s="52">
        <v>2.5</v>
      </c>
      <c r="U34" s="49"/>
      <c r="V34" s="49"/>
      <c r="W34" s="49">
        <v>2.5</v>
      </c>
      <c r="X34" s="49"/>
      <c r="Y34" s="49"/>
      <c r="Z34" s="49">
        <v>2.5</v>
      </c>
      <c r="AA34" s="49"/>
      <c r="AB34" s="49"/>
      <c r="AC34" s="57"/>
      <c r="AD34" s="57"/>
      <c r="AE34" s="57"/>
    </row>
    <row r="35" spans="1:31" ht="12.75">
      <c r="A35" s="59">
        <v>23</v>
      </c>
      <c r="B35" s="60" t="s">
        <v>80</v>
      </c>
      <c r="C35" s="48" t="s">
        <v>81</v>
      </c>
      <c r="D35" s="56">
        <v>1021.6</v>
      </c>
      <c r="E35" s="49">
        <v>1021.6</v>
      </c>
      <c r="F35" s="49"/>
      <c r="G35" s="49"/>
      <c r="H35" s="49"/>
      <c r="I35" s="49"/>
      <c r="J35" s="49"/>
      <c r="K35" s="49">
        <v>256.3</v>
      </c>
      <c r="L35" s="49"/>
      <c r="M35" s="49">
        <v>765.3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7"/>
      <c r="AD35" s="57"/>
      <c r="AE35" s="57"/>
    </row>
    <row r="36" spans="1:31" ht="21.75">
      <c r="A36" s="61">
        <v>24</v>
      </c>
      <c r="B36" s="62" t="s">
        <v>82</v>
      </c>
      <c r="C36" s="63" t="s">
        <v>83</v>
      </c>
      <c r="D36" s="56">
        <v>124</v>
      </c>
      <c r="E36" s="49">
        <v>124</v>
      </c>
      <c r="F36" s="49"/>
      <c r="G36" s="49"/>
      <c r="H36" s="49"/>
      <c r="I36" s="49"/>
      <c r="J36" s="49"/>
      <c r="K36" s="49">
        <v>124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7"/>
      <c r="AD36" s="57"/>
      <c r="AE36" s="57"/>
    </row>
    <row r="37" spans="1:31" s="70" customFormat="1" ht="10.5">
      <c r="A37" s="64" t="s">
        <v>84</v>
      </c>
      <c r="B37" s="64"/>
      <c r="C37" s="64"/>
      <c r="D37" s="65">
        <f>SUM(D9:D36)</f>
        <v>7844.1</v>
      </c>
      <c r="E37" s="65">
        <f>SUM(E9:E36)</f>
        <v>1269.6</v>
      </c>
      <c r="F37" s="65">
        <f>SUM(F9:F36)</f>
        <v>1377.5</v>
      </c>
      <c r="G37" s="65">
        <f>SUM(G9:G36)</f>
        <v>1125.5</v>
      </c>
      <c r="H37" s="65">
        <f>SUM(H9:H36)</f>
        <v>1049.5</v>
      </c>
      <c r="I37" s="65">
        <f>SUM(I9:I36)</f>
        <v>1229.5</v>
      </c>
      <c r="J37" s="65">
        <f>SUM(J9:J36)</f>
        <v>1792.5</v>
      </c>
      <c r="K37" s="65">
        <f>SUM(K9:K36)</f>
        <v>504.3</v>
      </c>
      <c r="L37" s="65">
        <f>SUM(L9:L36)</f>
        <v>0</v>
      </c>
      <c r="M37" s="65">
        <f>SUM(M9:M36)</f>
        <v>765.3000000000001</v>
      </c>
      <c r="N37" s="65">
        <f>SUM(N9:N36)</f>
        <v>517.45</v>
      </c>
      <c r="O37" s="66">
        <f>SUM(O9:O36)</f>
        <v>350</v>
      </c>
      <c r="P37" s="65">
        <f>SUM(P9:P36)</f>
        <v>510</v>
      </c>
      <c r="Q37" s="65">
        <f>SUM(Q9:Q36)</f>
        <v>525.5</v>
      </c>
      <c r="R37" s="65">
        <f>SUM(R9:R36)</f>
        <v>300</v>
      </c>
      <c r="S37" s="65">
        <f>SUM(S9:S36)</f>
        <v>300</v>
      </c>
      <c r="T37" s="65">
        <f>SUM(T9:T36)</f>
        <v>499.5</v>
      </c>
      <c r="U37" s="67">
        <f>SUM(U9:U36)</f>
        <v>200</v>
      </c>
      <c r="V37" s="67">
        <f>SUM(V9:V36)</f>
        <v>350</v>
      </c>
      <c r="W37" s="65">
        <f>SUM(W9:W36)</f>
        <v>429.5</v>
      </c>
      <c r="X37" s="65">
        <f>SUM(X9:X36)</f>
        <v>300</v>
      </c>
      <c r="Y37" s="65">
        <f>SUM(Y9:Y36)</f>
        <v>500</v>
      </c>
      <c r="Z37" s="65">
        <f>SUM(Z9:Z36)</f>
        <v>452.5</v>
      </c>
      <c r="AA37" s="68">
        <f>SUM(AA9:AA36)</f>
        <v>240</v>
      </c>
      <c r="AB37" s="65">
        <f>SUM(AB9:AB36)</f>
        <v>1100</v>
      </c>
      <c r="AC37" s="69"/>
      <c r="AD37" s="69"/>
      <c r="AE37" s="69"/>
    </row>
    <row r="38" spans="3:31" ht="11.25">
      <c r="C38" s="7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3:31" ht="11.25">
      <c r="C39" s="71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Z39" s="57"/>
      <c r="AA39" s="57"/>
      <c r="AB39" s="57"/>
      <c r="AC39" s="57"/>
      <c r="AD39" s="57"/>
      <c r="AE39" s="57"/>
    </row>
    <row r="40" ht="11.25">
      <c r="D40" s="57"/>
    </row>
  </sheetData>
  <mergeCells count="44">
    <mergeCell ref="S1:AB1"/>
    <mergeCell ref="T2:AB2"/>
    <mergeCell ref="A3:Y3"/>
    <mergeCell ref="AA3:AB3"/>
    <mergeCell ref="A4:Y4"/>
    <mergeCell ref="A5:A8"/>
    <mergeCell ref="B5:B8"/>
    <mergeCell ref="C5:C8"/>
    <mergeCell ref="D5:D8"/>
    <mergeCell ref="E5:J6"/>
    <mergeCell ref="K5:AB5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E7:E8"/>
    <mergeCell ref="F7:F8"/>
    <mergeCell ref="G7:G8"/>
    <mergeCell ref="H7:H8"/>
    <mergeCell ref="I7:I8"/>
    <mergeCell ref="J7:J8"/>
    <mergeCell ref="K8:M8"/>
    <mergeCell ref="N8:P8"/>
    <mergeCell ref="Q8:S8"/>
    <mergeCell ref="T8:V8"/>
    <mergeCell ref="W8:Y8"/>
    <mergeCell ref="Z8:AB8"/>
    <mergeCell ref="A30:A34"/>
    <mergeCell ref="B30:B34"/>
    <mergeCell ref="A37:C37"/>
  </mergeCells>
  <printOptions/>
  <pageMargins left="0.31527777777777777" right="0.24027777777777778" top="0.25" bottom="0.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Jaromir</cp:lastModifiedBy>
  <cp:lastPrinted>2006-10-27T11:34:32Z</cp:lastPrinted>
  <dcterms:created xsi:type="dcterms:W3CDTF">2005-10-20T14:20:13Z</dcterms:created>
  <dcterms:modified xsi:type="dcterms:W3CDTF">2006-09-13T12:45:29Z</dcterms:modified>
  <cp:category/>
  <cp:version/>
  <cp:contentType/>
  <cp:contentStatus/>
  <cp:revision>1</cp:revision>
</cp:coreProperties>
</file>